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02.02.26 по 14.02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8" i="1"/>
  <c r="I18" i="1"/>
  <c r="H18" i="1"/>
  <c r="G18" i="1"/>
  <c r="F18" i="1"/>
  <c r="E1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<sst xmlns="http://schemas.openxmlformats.org/spreadsheetml/2006/main" count="41" uniqueCount="39">
  <si>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</si>
  <si>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СОШ",1-4  классы</t>
  </si>
  <si>
    <t>Отд./корп</t>
  </si>
  <si>
    <t>1 нед 6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</si>
  <si>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</si>
  <si>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</si>
  <si>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</si>
  <si>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</si>
  <si>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</si>
  <si>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</si>
  <si>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</si>
  <si>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</si>
  <si>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</si>
  <si>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</si>
  <si>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</si>
  <si>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</si>
  <si>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</si>
  <si>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</si>
  <si>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 молочная пшеничная с маслом</t>
  </si>
  <si>
    <t>гор.напиток</t>
  </si>
  <si>
    <t>Кофейный напиток</t>
  </si>
  <si>
    <t>хлеб</t>
  </si>
  <si>
    <t>пр</t>
  </si>
  <si>
    <t>Хлеб пшеничный</t>
  </si>
  <si>
    <t>Итого</t>
  </si>
  <si>
    <t>Обед</t>
  </si>
  <si>
    <t>закуска</t>
  </si>
  <si>
    <t>Салат из квашеной капусты с луком</t>
  </si>
  <si>
    <t>1 блюдо</t>
  </si>
  <si>
    <t>Суп крестьянский с крупой и курицей</t>
  </si>
  <si>
    <t>2 блюдо</t>
  </si>
  <si>
    <t>Голень тушеная с томатным соусом</t>
  </si>
  <si>
    <t>гарнир</t>
  </si>
  <si>
    <t>Макароны отварные с маслом</t>
  </si>
  <si>
    <t>сладкое</t>
  </si>
  <si>
    <t>Чай с лимоном</t>
  </si>
  <si>
    <t xml:space="preserve">хлеб </t>
  </si>
  <si>
    <t>Хлеб ржаной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</si>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</sst>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10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7" fillId="0" borderId="0"/>
  </cellStyleXfs>
  <cellXfs count="78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5" xfId="0" applyFont="1" applyBorder="1"/>
    <xf numFmtId="0" fontId="4" fillId="0" borderId="9" xfId="0" applyFont="1" applyBorder="1"/>
    <xf numFmtId="0" fontId="5" fillId="0" borderId="10" xfId="0" applyFont="1" applyBorder="1"/>
    <xf numFmtId="0" fontId="3" fillId="0" borderId="12" xfId="0" applyNumberFormat="1" applyFont="1" applyBorder="1"/>
    <xf numFmtId="0" fontId="4" fillId="0" borderId="13" xfId="0" applyFont="1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4" fillId="0" borderId="14" xfId="0" applyFont="1" applyBorder="1"/>
    <xf numFmtId="0" fontId="6" fillId="0" borderId="0" xfId="0" applyNumberFormat="1" applyFont="1" applyBorder="1"/>
    <xf numFmtId="0" fontId="6" fillId="0" borderId="16" xfId="0" applyNumberFormat="1" applyFont="1" applyBorder="1" applyAlignment="1">
      <alignment vertical="center" wrapText="1"/>
    </xf>
    <xf numFmtId="0" fontId="7" fillId="0" borderId="4" xfId="0" applyFont="1" applyBorder="1"/>
    <xf numFmtId="0" fontId="0" fillId="0" borderId="17" xfId="0" applyNumberFormat="1" applyFont="1" applyBorder="1"/>
    <xf numFmtId="0" fontId="0" fillId="0" borderId="17" xfId="0" applyNumberFormat="1" applyFont="1" applyBorder="1" applyAlignment="1">
      <alignment wrapText="1"/>
    </xf>
    <xf numFmtId="0" fontId="4" fillId="0" borderId="4" xfId="0" applyFont="1" applyBorder="1"/>
    <xf numFmtId="0" fontId="7" fillId="0" borderId="18" xfId="0" applyFont="1" applyBorder="1"/>
    <xf numFmtId="0" fontId="0" fillId="0" borderId="19" xfId="0" applyNumberFormat="1" applyFont="1" applyBorder="1" applyAlignment="1">
      <alignment horizontal="right"/>
    </xf>
    <xf numFmtId="0" fontId="0" fillId="0" borderId="19" xfId="0" applyNumberFormat="1" applyFont="1" applyBorder="1" applyAlignment="1">
      <alignment wrapText="1"/>
    </xf>
    <xf numFmtId="0" fontId="0" fillId="0" borderId="19" xfId="0" applyNumberFormat="1" applyFont="1" applyBorder="1"/>
    <xf numFmtId="0" fontId="4" fillId="0" borderId="18" xfId="0" applyFont="1" applyBorder="1"/>
    <xf numFmtId="0" fontId="2" fillId="0" borderId="9" xfId="0" applyFont="1" applyBorder="1"/>
    <xf numFmtId="0" fontId="0" fillId="0" borderId="20" xfId="0" applyNumberFormat="1" applyFont="1" applyBorder="1"/>
    <xf numFmtId="0" fontId="3" fillId="0" borderId="20" xfId="0" applyNumberFormat="1" applyFont="1" applyBorder="1" applyAlignment="1">
      <alignment wrapText="1"/>
    </xf>
    <xf numFmtId="0" fontId="3" fillId="0" borderId="20" xfId="0" applyNumberFormat="1" applyFont="1" applyBorder="1"/>
    <xf numFmtId="0" fontId="4" fillId="0" borderId="21" xfId="0" applyFont="1" applyBorder="1"/>
    <xf numFmtId="0" fontId="2" fillId="0" borderId="7" xfId="0" applyFont="1" applyBorder="1"/>
    <xf numFmtId="0" fontId="0" fillId="0" borderId="8" xfId="0" applyNumberFormat="1" applyFont="1" applyBorder="1"/>
    <xf numFmtId="0" fontId="0" fillId="0" borderId="8" xfId="0" applyNumberFormat="1" applyFont="1" applyBorder="1" applyAlignment="1">
      <alignment wrapText="1"/>
    </xf>
    <xf numFmtId="0" fontId="8" fillId="0" borderId="7" xfId="0" applyFont="1" applyBorder="1"/>
    <xf numFmtId="0" fontId="4" fillId="0" borderId="22" xfId="0" applyFont="1" applyBorder="1"/>
    <xf numFmtId="0" fontId="2" fillId="0" borderId="10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4" xfId="0" applyBorder="1"/>
    <xf numFmtId="0" fontId="0" fillId="0" borderId="17" xfId="0" applyNumberFormat="1" applyFont="1" applyBorder="1" applyAlignment="1">
      <alignment horizontal="right"/>
    </xf>
    <xf numFmtId="0" fontId="0" fillId="0" borderId="13" xfId="0" applyBorder="1"/>
    <xf numFmtId="0" fontId="0" fillId="0" borderId="18" xfId="0" applyBorder="1"/>
    <xf numFmtId="0" fontId="0" fillId="0" borderId="23" xfId="0" applyBorder="1"/>
    <xf numFmtId="0" fontId="0" fillId="0" borderId="24" xfId="0" applyNumberFormat="1" applyFont="1" applyBorder="1" applyAlignment="1">
      <alignment horizontal="right"/>
    </xf>
    <xf numFmtId="0" fontId="0" fillId="0" borderId="24" xfId="0" applyNumberFormat="1" applyFont="1" applyBorder="1" applyAlignment="1">
      <alignment wrapText="1"/>
    </xf>
    <xf numFmtId="0" fontId="0" fillId="0" borderId="24" xfId="0" applyNumberFormat="1" applyFont="1" applyBorder="1"/>
    <xf numFmtId="0" fontId="4" fillId="0" borderId="25" xfId="0" applyFont="1" applyBorder="1"/>
    <xf numFmtId="0" fontId="0" fillId="0" borderId="6" xfId="0" applyBorder="1"/>
    <xf numFmtId="0" fontId="0" fillId="0" borderId="26" xfId="0" applyNumberFormat="1" applyFont="1" applyBorder="1"/>
    <xf numFmtId="0" fontId="3" fillId="0" borderId="26" xfId="0" applyNumberFormat="1" applyFont="1" applyBorder="1" applyAlignment="1">
      <alignment wrapText="1"/>
    </xf>
    <xf numFmtId="0" fontId="3" fillId="0" borderId="26" xfId="0" applyNumberFormat="1" applyFont="1" applyBorder="1"/>
    <xf numFmtId="0" fontId="0" fillId="0" borderId="27" xfId="0" applyBorder="1"/>
    <xf numFmtId="0" fontId="0" fillId="0" borderId="9" xfId="0" applyBorder="1"/>
    <xf numFmtId="0" fontId="8" fillId="0" borderId="28" xfId="0" applyFont="1" applyBorder="1" applyAlignment="1">
      <alignment vertical="center"/>
    </xf>
    <xf numFmtId="0" fontId="9" fillId="0" borderId="28" xfId="0" applyFont="1" applyBorder="1" applyAlignment="1">
      <alignment vertical="center" wrapText="1"/>
    </xf>
    <xf numFmtId="0" fontId="9" fillId="0" borderId="28" xfId="0" applyFont="1" applyBorder="1" applyAlignment="1">
      <alignment horizontal="right" vertical="center"/>
    </xf>
    <xf numFmtId="168" fontId="1" fillId="2" borderId="4" xfId="0" applyNumberFormat="1" applyFont="1" applyFill="1" applyBorder="1" applyProtection="1">
      <protection locked="0"/>
    </xf>
    <xf numFmtId="0" fontId="0" fillId="0" borderId="29" xfId="0" applyBorder="1" applyAlignment="1">
      <alignment horizontal="center"/>
    </xf>
    <xf numFmtId="0" fontId="3" fillId="0" borderId="30" xfId="0" applyNumberFormat="1" applyFont="1" applyBorder="1"/>
    <xf numFmtId="0" fontId="6" fillId="0" borderId="31" xfId="0" applyNumberFormat="1" applyFont="1" applyBorder="1" applyAlignment="1">
      <alignment vertical="center" wrapText="1"/>
    </xf>
    <xf numFmtId="0" fontId="6" fillId="0" borderId="32" xfId="0" applyNumberFormat="1" applyFont="1" applyBorder="1" applyAlignment="1">
      <alignment vertical="center" wrapText="1"/>
    </xf>
    <xf numFmtId="0" fontId="0" fillId="0" borderId="33" xfId="0" applyNumberFormat="1" applyFont="1" applyBorder="1"/>
    <xf numFmtId="0" fontId="0" fillId="0" borderId="34" xfId="0" applyNumberFormat="1" applyFont="1" applyBorder="1"/>
    <xf numFmtId="0" fontId="3" fillId="0" borderId="35" xfId="0" applyNumberFormat="1" applyFont="1" applyBorder="1"/>
    <xf numFmtId="0" fontId="0" fillId="0" borderId="36" xfId="0" applyNumberFormat="1" applyFont="1" applyBorder="1"/>
    <xf numFmtId="0" fontId="0" fillId="0" borderId="30" xfId="0" applyNumberFormat="1" applyFont="1" applyBorder="1"/>
    <xf numFmtId="0" fontId="0" fillId="0" borderId="37" xfId="0" applyNumberFormat="1" applyFont="1" applyBorder="1"/>
    <xf numFmtId="0" fontId="0" fillId="0" borderId="38" xfId="0" applyNumberFormat="1" applyFont="1" applyBorder="1"/>
    <xf numFmtId="0" fontId="3" fillId="0" borderId="39" xfId="0" applyNumberFormat="1" applyFont="1" applyBorder="1"/>
    <xf numFmtId="0" fontId="9" fillId="0" borderId="40" xfId="0" applyFont="1" applyBorder="1" applyAlignment="1">
      <alignment horizontal="right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8" xfId="0" applyNumberFormat="1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71" t="s">
        <v>1</v>
      </c>
      <c r="C1" s="72"/>
      <c r="D1" s="73"/>
      <c r="E1" s="1" t="s">
        <v>2</v>
      </c>
      <c r="G1" s="2" t="s">
        <v>3</v>
      </c>
      <c r="H1" s="1"/>
      <c r="I1" s="1" t="s">
        <v>4</v>
      </c>
      <c r="J1" s="57">
        <v>46060</v>
      </c>
    </row>
    <row r="2" spans="1:10" ht="7.5" customHeight="1"/>
    <row r="3" spans="1:10" ht="15.75" customHeight="1">
      <c r="A3" s="3" t="s">
        <v>5</v>
      </c>
      <c r="B3" s="4" t="s">
        <v>6</v>
      </c>
      <c r="C3" s="74" t="s">
        <v>7</v>
      </c>
      <c r="D3" s="74" t="s">
        <v>8</v>
      </c>
      <c r="E3" s="76" t="s">
        <v>9</v>
      </c>
      <c r="F3" s="74" t="s">
        <v>10</v>
      </c>
      <c r="G3" s="74"/>
      <c r="H3" s="74"/>
      <c r="I3" s="74"/>
      <c r="J3" s="58"/>
    </row>
    <row r="4" spans="1:10" ht="15.75">
      <c r="A4" s="5" t="s">
        <v>11</v>
      </c>
      <c r="B4" s="6"/>
      <c r="C4" s="75"/>
      <c r="D4" s="75"/>
      <c r="E4" s="77"/>
      <c r="F4" s="7" t="s">
        <v>12</v>
      </c>
      <c r="G4" s="8" t="s">
        <v>13</v>
      </c>
      <c r="H4" s="8" t="s">
        <v>14</v>
      </c>
      <c r="I4" s="8" t="s">
        <v>15</v>
      </c>
      <c r="J4" s="59" t="s">
        <v>16</v>
      </c>
    </row>
    <row r="5" spans="1:10" ht="15.75">
      <c r="A5" s="9"/>
      <c r="B5" s="10" t="s">
        <v>17</v>
      </c>
      <c r="C5" s="11">
        <v>173</v>
      </c>
      <c r="D5" s="12" t="s">
        <v>18</v>
      </c>
      <c r="E5" s="13">
        <v>250</v>
      </c>
      <c r="F5" s="14">
        <v>25.56</v>
      </c>
      <c r="G5" s="15">
        <v>361.11</v>
      </c>
      <c r="H5" s="16">
        <v>10</v>
      </c>
      <c r="I5" s="60">
        <v>12.8</v>
      </c>
      <c r="J5" s="61">
        <v>51.3</v>
      </c>
    </row>
    <row r="6" spans="1:10" ht="15.75">
      <c r="A6" s="9"/>
      <c r="B6" s="17" t="s">
        <v>19</v>
      </c>
      <c r="C6" s="18">
        <v>379</v>
      </c>
      <c r="D6" s="19" t="s">
        <v>20</v>
      </c>
      <c r="E6" s="18">
        <v>200</v>
      </c>
      <c r="F6" s="20">
        <v>12.33</v>
      </c>
      <c r="G6" s="18">
        <v>100.6</v>
      </c>
      <c r="H6" s="18">
        <v>3.16</v>
      </c>
      <c r="I6" s="18">
        <v>2.67</v>
      </c>
      <c r="J6" s="62">
        <v>15.94</v>
      </c>
    </row>
    <row r="7" spans="1:10" ht="15.75">
      <c r="A7" s="9"/>
      <c r="B7" s="21" t="s">
        <v>21</v>
      </c>
      <c r="C7" s="22" t="s">
        <v>22</v>
      </c>
      <c r="D7" s="23" t="s">
        <v>23</v>
      </c>
      <c r="E7" s="24">
        <v>50</v>
      </c>
      <c r="F7" s="25">
        <v>4.9800000000000004</v>
      </c>
      <c r="G7" s="24">
        <v>117.5</v>
      </c>
      <c r="H7" s="24">
        <v>3.8</v>
      </c>
      <c r="I7" s="24">
        <v>0.4</v>
      </c>
      <c r="J7" s="63">
        <v>24.6</v>
      </c>
    </row>
    <row r="8" spans="1:10" ht="15.75">
      <c r="A8" s="9"/>
      <c r="B8" s="26"/>
      <c r="C8" s="27"/>
      <c r="D8" s="28" t="s">
        <v>24</v>
      </c>
      <c r="E8" s="29">
        <f t="shared" ref="E8:J8" si="0">SUM(E5:E7)</f>
        <v>500</v>
      </c>
      <c r="F8" s="29">
        <f t="shared" si="0"/>
        <v>42.87</v>
      </c>
      <c r="G8" s="29">
        <f t="shared" si="0"/>
        <v>579.21</v>
      </c>
      <c r="H8" s="29">
        <f t="shared" si="0"/>
        <v>16.96</v>
      </c>
      <c r="I8" s="29">
        <f t="shared" si="0"/>
        <v>15.87</v>
      </c>
      <c r="J8" s="64">
        <f t="shared" si="0"/>
        <v>91.84</v>
      </c>
    </row>
    <row r="9" spans="1:10" ht="15.75">
      <c r="A9" s="30"/>
      <c r="B9" s="31"/>
      <c r="C9" s="32"/>
      <c r="D9" s="33"/>
      <c r="E9" s="32"/>
      <c r="F9" s="34"/>
      <c r="G9" s="32"/>
      <c r="H9" s="32"/>
      <c r="I9" s="32"/>
      <c r="J9" s="65"/>
    </row>
    <row r="10" spans="1:10" ht="15.75">
      <c r="A10" s="35"/>
      <c r="B10" s="36"/>
      <c r="C10" s="37"/>
      <c r="D10" s="38"/>
      <c r="E10" s="37"/>
      <c r="F10" s="36"/>
      <c r="G10" s="37"/>
      <c r="H10" s="37"/>
      <c r="I10" s="37"/>
      <c r="J10" s="66"/>
    </row>
    <row r="11" spans="1:10" ht="15.75">
      <c r="A11" s="9" t="s">
        <v>25</v>
      </c>
      <c r="B11" s="10" t="s">
        <v>26</v>
      </c>
      <c r="C11" s="11">
        <v>74</v>
      </c>
      <c r="D11" s="12" t="s">
        <v>27</v>
      </c>
      <c r="E11" s="11">
        <v>60</v>
      </c>
      <c r="F11" s="14">
        <v>12.23</v>
      </c>
      <c r="G11" s="11">
        <v>63.56</v>
      </c>
      <c r="H11" s="11">
        <v>0.98</v>
      </c>
      <c r="I11" s="11">
        <v>4.5599999999999996</v>
      </c>
      <c r="J11" s="67">
        <v>4.3099999999999996</v>
      </c>
    </row>
    <row r="12" spans="1:10" ht="15.75">
      <c r="A12" s="9"/>
      <c r="B12" s="39" t="s">
        <v>28</v>
      </c>
      <c r="C12" s="18">
        <v>98</v>
      </c>
      <c r="D12" s="19" t="s">
        <v>29</v>
      </c>
      <c r="E12" s="40">
        <v>200</v>
      </c>
      <c r="F12" s="20">
        <v>11.88</v>
      </c>
      <c r="G12" s="18">
        <v>119.52</v>
      </c>
      <c r="H12" s="18">
        <v>6.01</v>
      </c>
      <c r="I12" s="18">
        <v>8.23</v>
      </c>
      <c r="J12" s="62">
        <v>4.99</v>
      </c>
    </row>
    <row r="13" spans="1:10" ht="15.75">
      <c r="A13" s="9"/>
      <c r="B13" s="39" t="s">
        <v>30</v>
      </c>
      <c r="C13" s="18">
        <v>290</v>
      </c>
      <c r="D13" s="19" t="s">
        <v>31</v>
      </c>
      <c r="E13" s="40">
        <v>105</v>
      </c>
      <c r="F13" s="20">
        <v>45.28</v>
      </c>
      <c r="G13" s="18">
        <v>222.57</v>
      </c>
      <c r="H13" s="18">
        <v>16.920000000000002</v>
      </c>
      <c r="I13" s="18">
        <v>14.67</v>
      </c>
      <c r="J13" s="62">
        <v>5.7</v>
      </c>
    </row>
    <row r="14" spans="1:10" ht="15.75">
      <c r="A14" s="9"/>
      <c r="B14" s="39" t="s">
        <v>32</v>
      </c>
      <c r="C14" s="18">
        <v>309</v>
      </c>
      <c r="D14" s="19" t="s">
        <v>33</v>
      </c>
      <c r="E14" s="18">
        <v>150</v>
      </c>
      <c r="F14" s="20">
        <v>8.4700000000000006</v>
      </c>
      <c r="G14" s="18">
        <v>168.44</v>
      </c>
      <c r="H14" s="18">
        <v>5.52</v>
      </c>
      <c r="I14" s="18">
        <v>4.51</v>
      </c>
      <c r="J14" s="62">
        <v>26.44</v>
      </c>
    </row>
    <row r="15" spans="1:10" ht="15.75">
      <c r="A15" s="9"/>
      <c r="B15" s="39" t="s">
        <v>34</v>
      </c>
      <c r="C15" s="18">
        <v>348</v>
      </c>
      <c r="D15" s="19" t="s">
        <v>35</v>
      </c>
      <c r="E15" s="18">
        <v>200</v>
      </c>
      <c r="F15" s="20">
        <v>3.65</v>
      </c>
      <c r="G15" s="18">
        <v>59.9</v>
      </c>
      <c r="H15" s="18">
        <v>0.13</v>
      </c>
      <c r="I15" s="18">
        <v>0.02</v>
      </c>
      <c r="J15" s="62">
        <v>14.69</v>
      </c>
    </row>
    <row r="16" spans="1:10" ht="15.75">
      <c r="A16" s="41"/>
      <c r="B16" s="42" t="s">
        <v>36</v>
      </c>
      <c r="C16" s="22" t="s">
        <v>22</v>
      </c>
      <c r="D16" s="23" t="s">
        <v>37</v>
      </c>
      <c r="E16" s="24">
        <v>50</v>
      </c>
      <c r="F16" s="25">
        <v>3.81</v>
      </c>
      <c r="G16" s="24">
        <v>98.5</v>
      </c>
      <c r="H16" s="24">
        <v>3.05</v>
      </c>
      <c r="I16" s="24">
        <v>0.6</v>
      </c>
      <c r="J16" s="63">
        <v>19.95</v>
      </c>
    </row>
    <row r="17" spans="1:10" ht="15.75">
      <c r="A17" s="41"/>
      <c r="B17" s="43"/>
      <c r="C17" s="44">
        <v>706</v>
      </c>
      <c r="D17" s="45" t="s">
        <v>38</v>
      </c>
      <c r="E17" s="46">
        <v>50</v>
      </c>
      <c r="F17" s="47">
        <v>30.5</v>
      </c>
      <c r="G17" s="46">
        <v>260</v>
      </c>
      <c r="H17" s="46">
        <v>2.25</v>
      </c>
      <c r="I17" s="46">
        <v>13</v>
      </c>
      <c r="J17" s="68">
        <v>33</v>
      </c>
    </row>
    <row r="18" spans="1:10">
      <c r="A18" s="41"/>
      <c r="B18" s="48"/>
      <c r="C18" s="49"/>
      <c r="D18" s="50" t="s">
        <v>24</v>
      </c>
      <c r="E18" s="51">
        <f t="shared" ref="E18:J18" si="1">SUM(E11:E17)</f>
        <v>815</v>
      </c>
      <c r="F18" s="51">
        <f t="shared" si="1"/>
        <v>115.82</v>
      </c>
      <c r="G18" s="51">
        <f t="shared" si="1"/>
        <v>992.49</v>
      </c>
      <c r="H18" s="51">
        <f t="shared" si="1"/>
        <v>34.86</v>
      </c>
      <c r="I18" s="51">
        <f t="shared" si="1"/>
        <v>45.59</v>
      </c>
      <c r="J18" s="69">
        <f t="shared" si="1"/>
        <v>109.08</v>
      </c>
    </row>
    <row r="19" spans="1:10" ht="15.75">
      <c r="A19" s="52"/>
      <c r="B19" s="53"/>
      <c r="C19" s="54"/>
      <c r="D19" s="55"/>
      <c r="E19" s="56">
        <f t="shared" ref="E19:J19" si="2">SUM(E18,E8)</f>
        <v>1315</v>
      </c>
      <c r="F19" s="56">
        <f t="shared" si="2"/>
        <v>158.69</v>
      </c>
      <c r="G19" s="56">
        <f t="shared" si="2"/>
        <v>1571.7</v>
      </c>
      <c r="H19" s="56">
        <f t="shared" si="2"/>
        <v>51.82</v>
      </c>
      <c r="I19" s="56">
        <f t="shared" si="2"/>
        <v>61.46</v>
      </c>
      <c r="J19" s="70">
        <f t="shared" si="2"/>
        <v>200.92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2026-01-21T08:17:13Z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6EFC61A4FB9A4054BF10165C10420669_12</vt:lpwstr>
  </property>
  <property fmtid="{D5CDD505-2E9C-101B-9397-08002B2CF9AE}" pid="3" name="KSOProductBuildVer">
    <vt:lpwstr>1033-12.2.0.21931</vt:lpwstr>
  </property>
</Properties>
</file>